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s\Documents\Sveriges Hästkörare\Styrelse dokument\Dokument årsmöte 2016-2017\"/>
    </mc:Choice>
  </mc:AlternateContent>
  <bookViews>
    <workbookView xWindow="0" yWindow="0" windowWidth="19200" windowHeight="6950"/>
  </bookViews>
  <sheets>
    <sheet name="Blad3" sheetId="3" r:id="rId1"/>
  </sheets>
  <definedNames>
    <definedName name="_xlnm.Print_Area" localSheetId="0">Blad3!$A$1:$D$70</definedName>
  </definedNames>
  <calcPr calcId="162913"/>
</workbook>
</file>

<file path=xl/calcChain.xml><?xml version="1.0" encoding="utf-8"?>
<calcChain xmlns="http://schemas.openxmlformats.org/spreadsheetml/2006/main">
  <c r="D20" i="3" l="1"/>
  <c r="D68" i="3"/>
  <c r="C68" i="3"/>
  <c r="C20" i="3"/>
  <c r="C70" i="3" l="1"/>
  <c r="D70" i="3"/>
</calcChain>
</file>

<file path=xl/sharedStrings.xml><?xml version="1.0" encoding="utf-8"?>
<sst xmlns="http://schemas.openxmlformats.org/spreadsheetml/2006/main" count="72" uniqueCount="68">
  <si>
    <t>INTÄKTER</t>
  </si>
  <si>
    <t>Deltagaravgifter seminarium</t>
  </si>
  <si>
    <t>Instruktörsutbildning</t>
  </si>
  <si>
    <t>Försäljning Almanacka</t>
  </si>
  <si>
    <t>Försäljning Kläder</t>
  </si>
  <si>
    <t xml:space="preserve"> </t>
  </si>
  <si>
    <t>Lotteri intäkter</t>
  </si>
  <si>
    <t>Annons Intäkter</t>
  </si>
  <si>
    <t>Övriga försäljningsintäkter</t>
  </si>
  <si>
    <t>Medlemsavgifter</t>
  </si>
  <si>
    <t>Övriga bidrag</t>
  </si>
  <si>
    <t>Övr ersättning och intäkter</t>
  </si>
  <si>
    <t>Ränteintäkter</t>
  </si>
  <si>
    <t>Lagerförändring</t>
  </si>
  <si>
    <t>Frivilliga gåvor</t>
  </si>
  <si>
    <t>KOSTNADER</t>
  </si>
  <si>
    <t>Kostnader Seminarium</t>
  </si>
  <si>
    <t>Kostnader Instruktörsutbildning</t>
  </si>
  <si>
    <t>Kostnader Hemsidan</t>
  </si>
  <si>
    <t>Kostnader Mässor</t>
  </si>
  <si>
    <t>Kostnader Resor/arr Skogshästen</t>
  </si>
  <si>
    <t>Inköp försäljning</t>
  </si>
  <si>
    <t>Inköp Kläder</t>
  </si>
  <si>
    <t>Lotteri kostnader</t>
  </si>
  <si>
    <t>Annonsering</t>
  </si>
  <si>
    <t>Brunte</t>
  </si>
  <si>
    <t>FECTU</t>
  </si>
  <si>
    <t>Lagerändring</t>
  </si>
  <si>
    <t>Kontorsmaterial</t>
  </si>
  <si>
    <t>Trycksaker</t>
  </si>
  <si>
    <t>Kostnader Medlemstidning</t>
  </si>
  <si>
    <t>Almanacka tryck</t>
  </si>
  <si>
    <t>Kostnader produktion Almanack</t>
  </si>
  <si>
    <t>Kostnader Redaktör</t>
  </si>
  <si>
    <t>Porto ej tidning</t>
  </si>
  <si>
    <t>Försäkring</t>
  </si>
  <si>
    <t>Övriga kostnader</t>
  </si>
  <si>
    <t>Utbildningsgruppen</t>
  </si>
  <si>
    <t>Redovisningskostnad</t>
  </si>
  <si>
    <t>Post o Bank kostnader</t>
  </si>
  <si>
    <t>Kostnader Styrelsemöte</t>
  </si>
  <si>
    <t>Arvoden styrelsen (Inhyrd personal)</t>
  </si>
  <si>
    <t>Lämnade bidrag och gåvor</t>
  </si>
  <si>
    <t>Sponsring SM-deltagare</t>
  </si>
  <si>
    <t>Löner</t>
  </si>
  <si>
    <t>Arvode styrelsen</t>
  </si>
  <si>
    <t>Arvode redaktör</t>
  </si>
  <si>
    <t>Arvode kassa/register</t>
  </si>
  <si>
    <t>Sociala avgifter</t>
  </si>
  <si>
    <t>Räntekostnader</t>
  </si>
  <si>
    <t>Resultat</t>
  </si>
  <si>
    <t>Riksstämma intäkter</t>
  </si>
  <si>
    <t>Resultat 2016</t>
  </si>
  <si>
    <t>Försäljning övrigt</t>
  </si>
  <si>
    <t>Kommunala bidrag</t>
  </si>
  <si>
    <t>Postförskott/porto/frakt</t>
  </si>
  <si>
    <t>Budget 2017</t>
  </si>
  <si>
    <t>Kost</t>
  </si>
  <si>
    <t>Lokalhyra</t>
  </si>
  <si>
    <t>Övrigt</t>
  </si>
  <si>
    <t>(Kostnader Registerhantering)</t>
  </si>
  <si>
    <t>Resekostnader styrelsemöte</t>
  </si>
  <si>
    <t>Montermaterial t.ex. banderoller</t>
  </si>
  <si>
    <t>Arvode Layout MH</t>
  </si>
  <si>
    <t>Kostnader Riksstämma</t>
  </si>
  <si>
    <t>Resor arrangeman</t>
  </si>
  <si>
    <t>Resekostnader ej skattefri FECTU</t>
  </si>
  <si>
    <t>Bilaga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</si>
</sst>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r&quot;_-;\-* #,##0.00\ &quot;kr&quot;_-;_-* &quot;-&quot;??\ &quot;kr&quot;_-;_-@_-"/>
  </numFmts>
  <fonts count="10" x14ac:knownFonts="1">
    <font>
      <sz val="10"/>
      <name val="Arial"/>
    </font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1"/>
      <name val="Arial"/>
    </font>
    <font>
      <sz val="8"/>
      <name val="Arial"/>
    </font>
    <font>
      <sz val="11"/>
      <color rgb="FF002060"/>
      <name val="Times New Roman"/>
      <family val="1"/>
    </font>
    <font>
      <sz val="11"/>
      <color rgb="FFFF0000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/>
    <xf numFmtId="44" fontId="3" fillId="0" borderId="0" xfId="1" applyFont="1" applyFill="1"/>
    <xf numFmtId="0" fontId="5" fillId="0" borderId="0" xfId="0" applyFont="1"/>
    <xf numFmtId="3" fontId="5" fillId="0" borderId="0" xfId="0" applyNumberFormat="1" applyFont="1"/>
    <xf numFmtId="0" fontId="5" fillId="0" borderId="0" xfId="0" applyFont="1" applyBorder="1"/>
    <xf numFmtId="44" fontId="3" fillId="0" borderId="0" xfId="1" applyFont="1" applyBorder="1"/>
    <xf numFmtId="44" fontId="4" fillId="0" borderId="1" xfId="1" applyFont="1" applyBorder="1"/>
    <xf numFmtId="0" fontId="7" fillId="0" borderId="0" xfId="0" applyFont="1"/>
    <xf numFmtId="3" fontId="3" fillId="0" borderId="0" xfId="0" applyNumberFormat="1" applyFont="1"/>
    <xf numFmtId="0" fontId="8" fillId="0" borderId="0" xfId="0" applyFont="1"/>
    <xf numFmtId="0" fontId="9" fillId="0" borderId="0" xfId="0" applyFont="1"/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topLeftCell="A7" zoomScaleNormal="100" workbookViewId="0">
      <selection activeCell="E1" sqref="E1"/>
    </sheetView>
  </sheetViews>
  <sheetFormatPr defaultColWidth="9.1796875" defaultRowHeight="14" x14ac:dyDescent="0.3"/>
  <cols>
    <col min="1" max="1" width="6.7265625" style="3" customWidth="1"/>
    <col min="2" max="2" width="31.81640625" style="3" customWidth="1"/>
    <col min="3" max="3" width="16" style="4" bestFit="1" customWidth="1"/>
    <col min="4" max="4" width="15.7265625" style="4" customWidth="1"/>
    <col min="5" max="5" width="16.453125" style="3" customWidth="1"/>
    <col min="6" max="6" width="8.7265625"/>
    <col min="7" max="7" width="11.81640625" style="3" bestFit="1" customWidth="1"/>
    <col min="8" max="8" width="8.7265625"/>
    <col min="9" max="9" width="15.26953125" style="3" customWidth="1"/>
    <col min="10" max="16384" width="9.1796875" style="3"/>
  </cols>
  <sheetData>
    <row r="1" spans="1:7" s="1" customFormat="1" x14ac:dyDescent="0.3">
      <c r="B1" s="1" t="s">
        <v>0</v>
      </c>
      <c r="C1" s="2" t="s">
        <v>52</v>
      </c>
      <c r="D1" s="2" t="s">
        <v>56</v>
      </c>
      <c r="E1" s="14" t="s">
        <v>67</v>
      </c>
    </row>
    <row r="2" spans="1:7" x14ac:dyDescent="0.3">
      <c r="A2" s="3">
        <v>3110</v>
      </c>
      <c r="B2" s="3" t="s">
        <v>1</v>
      </c>
      <c r="C2" s="4">
        <v>45015</v>
      </c>
      <c r="D2" s="4">
        <v>45000</v>
      </c>
      <c r="E2" s="13"/>
    </row>
    <row r="3" spans="1:7" x14ac:dyDescent="0.3">
      <c r="A3" s="3">
        <v>3115</v>
      </c>
      <c r="B3" s="3" t="s">
        <v>51</v>
      </c>
      <c r="C3" s="4">
        <v>1900</v>
      </c>
      <c r="E3" s="13"/>
    </row>
    <row r="4" spans="1:7" x14ac:dyDescent="0.3">
      <c r="A4" s="3">
        <v>3120</v>
      </c>
      <c r="B4" s="3" t="s">
        <v>2</v>
      </c>
      <c r="C4" s="4">
        <v>31900</v>
      </c>
      <c r="D4" s="4">
        <v>32000</v>
      </c>
      <c r="E4" s="13"/>
    </row>
    <row r="5" spans="1:7" x14ac:dyDescent="0.3">
      <c r="A5" s="3">
        <v>3140</v>
      </c>
      <c r="B5" s="3" t="s">
        <v>65</v>
      </c>
      <c r="C5" s="4">
        <v>0</v>
      </c>
      <c r="D5" s="4">
        <v>100000</v>
      </c>
      <c r="E5" s="13"/>
    </row>
    <row r="6" spans="1:7" x14ac:dyDescent="0.3">
      <c r="A6" s="3">
        <v>3221</v>
      </c>
      <c r="B6" s="3" t="s">
        <v>53</v>
      </c>
      <c r="C6" s="4">
        <v>40</v>
      </c>
      <c r="E6" s="13"/>
    </row>
    <row r="7" spans="1:7" x14ac:dyDescent="0.3">
      <c r="A7" s="3">
        <v>3222</v>
      </c>
      <c r="B7" s="3" t="s">
        <v>3</v>
      </c>
      <c r="C7" s="4">
        <v>1520</v>
      </c>
      <c r="D7" s="4">
        <v>1000</v>
      </c>
      <c r="E7" s="13"/>
    </row>
    <row r="8" spans="1:7" x14ac:dyDescent="0.3">
      <c r="A8" s="3">
        <v>3230</v>
      </c>
      <c r="B8" s="3" t="s">
        <v>4</v>
      </c>
      <c r="C8" s="4">
        <v>1346</v>
      </c>
      <c r="G8" s="3" t="s">
        <v>5</v>
      </c>
    </row>
    <row r="9" spans="1:7" x14ac:dyDescent="0.3">
      <c r="A9" s="3">
        <v>3240</v>
      </c>
      <c r="B9" s="3" t="s">
        <v>6</v>
      </c>
      <c r="C9" s="4">
        <v>46000</v>
      </c>
      <c r="E9" s="13"/>
    </row>
    <row r="10" spans="1:7" x14ac:dyDescent="0.3">
      <c r="A10" s="3">
        <v>3300</v>
      </c>
      <c r="B10" s="3" t="s">
        <v>7</v>
      </c>
      <c r="C10" s="4">
        <v>8396</v>
      </c>
      <c r="D10" s="4">
        <v>10000</v>
      </c>
      <c r="E10" s="13"/>
    </row>
    <row r="11" spans="1:7" x14ac:dyDescent="0.3">
      <c r="A11" s="3">
        <v>3330</v>
      </c>
      <c r="B11" s="3" t="s">
        <v>8</v>
      </c>
    </row>
    <row r="12" spans="1:7" x14ac:dyDescent="0.3">
      <c r="A12" s="3">
        <v>3900</v>
      </c>
      <c r="B12" s="3" t="s">
        <v>9</v>
      </c>
      <c r="C12" s="4">
        <v>268857.52</v>
      </c>
      <c r="D12" s="4">
        <v>270000</v>
      </c>
      <c r="E12" s="13"/>
    </row>
    <row r="13" spans="1:7" x14ac:dyDescent="0.3">
      <c r="A13" s="3">
        <v>3987</v>
      </c>
      <c r="B13" s="3" t="s">
        <v>54</v>
      </c>
      <c r="C13" s="4">
        <v>0</v>
      </c>
      <c r="E13" s="13"/>
    </row>
    <row r="14" spans="1:7" x14ac:dyDescent="0.3">
      <c r="A14" s="3">
        <v>3988</v>
      </c>
      <c r="B14" s="3" t="s">
        <v>55</v>
      </c>
      <c r="C14" s="4">
        <v>482</v>
      </c>
      <c r="E14" s="13"/>
    </row>
    <row r="15" spans="1:7" x14ac:dyDescent="0.3">
      <c r="A15" s="3">
        <v>3989</v>
      </c>
      <c r="B15" s="3" t="s">
        <v>10</v>
      </c>
      <c r="C15" s="4">
        <v>206</v>
      </c>
    </row>
    <row r="16" spans="1:7" x14ac:dyDescent="0.3">
      <c r="A16" s="3">
        <v>3990</v>
      </c>
      <c r="B16" s="3" t="s">
        <v>11</v>
      </c>
      <c r="C16" s="4">
        <v>1734.37</v>
      </c>
    </row>
    <row r="17" spans="1:10" x14ac:dyDescent="0.3">
      <c r="A17" s="3">
        <v>8300</v>
      </c>
      <c r="B17" s="3" t="s">
        <v>12</v>
      </c>
      <c r="C17" s="4">
        <v>147.49</v>
      </c>
    </row>
    <row r="18" spans="1:10" x14ac:dyDescent="0.3">
      <c r="A18" s="3">
        <v>4990</v>
      </c>
      <c r="B18" s="3" t="s">
        <v>13</v>
      </c>
    </row>
    <row r="19" spans="1:10" x14ac:dyDescent="0.3">
      <c r="B19" s="3" t="s">
        <v>14</v>
      </c>
    </row>
    <row r="20" spans="1:10" x14ac:dyDescent="0.3">
      <c r="C20" s="10">
        <f>SUM(C2:C18)</f>
        <v>407544.38</v>
      </c>
      <c r="D20" s="10">
        <f t="shared" ref="D20" si="0">SUM(D2:D18)</f>
        <v>458000</v>
      </c>
      <c r="E20" s="10"/>
      <c r="G20" s="10"/>
    </row>
    <row r="21" spans="1:10" x14ac:dyDescent="0.3">
      <c r="G21" s="1"/>
    </row>
    <row r="22" spans="1:10" s="1" customFormat="1" x14ac:dyDescent="0.3">
      <c r="B22" s="1" t="s">
        <v>15</v>
      </c>
      <c r="C22" s="2"/>
      <c r="D22" s="2"/>
      <c r="G22" s="6"/>
    </row>
    <row r="23" spans="1:10" x14ac:dyDescent="0.3">
      <c r="A23" s="3">
        <v>4110</v>
      </c>
      <c r="B23" s="3" t="s">
        <v>16</v>
      </c>
      <c r="C23" s="4">
        <v>0</v>
      </c>
      <c r="D23" s="4">
        <v>43000</v>
      </c>
      <c r="E23" s="13"/>
      <c r="G23" s="6"/>
      <c r="I23" s="4"/>
      <c r="J23" s="7"/>
    </row>
    <row r="24" spans="1:10" x14ac:dyDescent="0.3">
      <c r="A24" s="3">
        <v>4111</v>
      </c>
      <c r="B24" s="3" t="s">
        <v>57</v>
      </c>
      <c r="C24" s="4">
        <v>31820</v>
      </c>
      <c r="E24" s="13"/>
      <c r="G24" s="6"/>
      <c r="I24" s="4"/>
      <c r="J24" s="7"/>
    </row>
    <row r="25" spans="1:10" x14ac:dyDescent="0.3">
      <c r="A25" s="3">
        <v>4112</v>
      </c>
      <c r="B25" s="3" t="s">
        <v>58</v>
      </c>
      <c r="C25" s="4">
        <v>2600</v>
      </c>
      <c r="E25" s="13"/>
      <c r="G25" s="6"/>
      <c r="I25" s="4"/>
      <c r="J25" s="7"/>
    </row>
    <row r="26" spans="1:10" x14ac:dyDescent="0.3">
      <c r="A26" s="3">
        <v>4113</v>
      </c>
      <c r="B26" s="3" t="s">
        <v>59</v>
      </c>
      <c r="C26" s="4">
        <v>7960</v>
      </c>
      <c r="E26" s="13"/>
      <c r="G26" s="6"/>
      <c r="I26" s="4"/>
      <c r="J26" s="7"/>
    </row>
    <row r="27" spans="1:10" x14ac:dyDescent="0.3">
      <c r="A27" s="3">
        <v>4115</v>
      </c>
      <c r="B27" s="3" t="s">
        <v>64</v>
      </c>
      <c r="C27" s="4">
        <v>3942.72</v>
      </c>
      <c r="D27" s="4">
        <v>2000</v>
      </c>
      <c r="E27" s="13"/>
      <c r="G27" s="6"/>
      <c r="I27" s="4"/>
      <c r="J27" s="7"/>
    </row>
    <row r="28" spans="1:10" x14ac:dyDescent="0.3">
      <c r="A28" s="3">
        <v>4120</v>
      </c>
      <c r="B28" s="3" t="s">
        <v>17</v>
      </c>
      <c r="C28" s="4">
        <v>25008</v>
      </c>
      <c r="D28" s="4">
        <v>30000</v>
      </c>
      <c r="I28" s="4"/>
      <c r="J28" s="7"/>
    </row>
    <row r="29" spans="1:10" x14ac:dyDescent="0.3">
      <c r="A29" s="3">
        <v>4121</v>
      </c>
      <c r="B29" s="3" t="s">
        <v>57</v>
      </c>
      <c r="C29" s="4">
        <v>5585.65</v>
      </c>
      <c r="I29" s="4"/>
      <c r="J29" s="7"/>
    </row>
    <row r="30" spans="1:10" x14ac:dyDescent="0.3">
      <c r="A30" s="3">
        <v>4123</v>
      </c>
      <c r="B30" s="3" t="s">
        <v>59</v>
      </c>
      <c r="C30" s="4">
        <v>0</v>
      </c>
      <c r="I30" s="4"/>
      <c r="J30" s="7"/>
    </row>
    <row r="31" spans="1:10" x14ac:dyDescent="0.3">
      <c r="A31" s="3">
        <v>4130</v>
      </c>
      <c r="B31" s="3" t="s">
        <v>18</v>
      </c>
      <c r="C31" s="4">
        <v>17120</v>
      </c>
      <c r="D31" s="4">
        <v>17000</v>
      </c>
      <c r="E31" s="13"/>
      <c r="G31" s="6"/>
      <c r="I31" s="4"/>
      <c r="J31" s="7"/>
    </row>
    <row r="32" spans="1:10" x14ac:dyDescent="0.3">
      <c r="A32" s="3">
        <v>4135</v>
      </c>
      <c r="B32" s="3" t="s">
        <v>60</v>
      </c>
      <c r="C32" s="4">
        <v>0</v>
      </c>
      <c r="G32" s="6"/>
      <c r="I32" s="4"/>
      <c r="J32" s="7"/>
    </row>
    <row r="33" spans="1:10" x14ac:dyDescent="0.3">
      <c r="A33" s="3">
        <v>4140</v>
      </c>
      <c r="B33" s="3" t="s">
        <v>19</v>
      </c>
      <c r="C33" s="4">
        <v>0</v>
      </c>
      <c r="D33" s="4">
        <v>5000</v>
      </c>
      <c r="E33" s="13"/>
      <c r="I33" s="4"/>
      <c r="J33" s="7"/>
    </row>
    <row r="34" spans="1:10" x14ac:dyDescent="0.3">
      <c r="A34" s="3">
        <v>4145</v>
      </c>
      <c r="B34" s="3" t="s">
        <v>20</v>
      </c>
      <c r="C34" s="4">
        <v>0</v>
      </c>
      <c r="D34" s="4">
        <v>95000</v>
      </c>
      <c r="E34" s="13"/>
      <c r="I34" s="4"/>
      <c r="J34" s="7"/>
    </row>
    <row r="35" spans="1:10" x14ac:dyDescent="0.3">
      <c r="A35" s="3">
        <v>4211</v>
      </c>
      <c r="B35" s="3" t="s">
        <v>21</v>
      </c>
      <c r="G35" s="6"/>
      <c r="I35" s="4"/>
      <c r="J35" s="7"/>
    </row>
    <row r="36" spans="1:10" x14ac:dyDescent="0.3">
      <c r="A36" s="3">
        <v>4230</v>
      </c>
      <c r="B36" s="3" t="s">
        <v>22</v>
      </c>
      <c r="C36" s="4">
        <v>2610</v>
      </c>
      <c r="D36" s="4">
        <v>2000</v>
      </c>
      <c r="G36" s="6"/>
      <c r="I36" s="4"/>
      <c r="J36" s="7"/>
    </row>
    <row r="37" spans="1:10" x14ac:dyDescent="0.3">
      <c r="A37" s="3">
        <v>4240</v>
      </c>
      <c r="B37" s="3" t="s">
        <v>23</v>
      </c>
      <c r="C37" s="4">
        <v>33570</v>
      </c>
      <c r="G37" s="6"/>
      <c r="I37" s="4"/>
      <c r="J37" s="7"/>
    </row>
    <row r="38" spans="1:10" x14ac:dyDescent="0.3">
      <c r="A38" s="3">
        <v>4300</v>
      </c>
      <c r="B38" s="3" t="s">
        <v>24</v>
      </c>
      <c r="G38" s="6"/>
      <c r="I38" s="4"/>
      <c r="J38" s="7"/>
    </row>
    <row r="39" spans="1:10" x14ac:dyDescent="0.3">
      <c r="A39" s="3">
        <v>4400</v>
      </c>
      <c r="B39" s="3" t="s">
        <v>25</v>
      </c>
      <c r="C39" s="4">
        <v>3000</v>
      </c>
      <c r="D39" s="4">
        <v>5000</v>
      </c>
      <c r="E39" s="13"/>
      <c r="G39" s="6"/>
      <c r="I39" s="4"/>
      <c r="J39" s="7"/>
    </row>
    <row r="40" spans="1:10" x14ac:dyDescent="0.3">
      <c r="A40" s="3">
        <v>4420</v>
      </c>
      <c r="B40" s="3" t="s">
        <v>26</v>
      </c>
      <c r="C40" s="4">
        <v>989.28</v>
      </c>
      <c r="D40" s="4">
        <v>1000</v>
      </c>
      <c r="E40" s="13"/>
      <c r="G40" s="6"/>
      <c r="I40" s="4"/>
      <c r="J40" s="7"/>
    </row>
    <row r="41" spans="1:10" x14ac:dyDescent="0.3">
      <c r="A41" s="3">
        <v>4500</v>
      </c>
      <c r="B41" s="3" t="s">
        <v>66</v>
      </c>
      <c r="C41" s="4">
        <v>0</v>
      </c>
      <c r="D41" s="4">
        <v>2000</v>
      </c>
      <c r="G41" s="6"/>
      <c r="I41" s="4"/>
      <c r="J41" s="7"/>
    </row>
    <row r="42" spans="1:10" x14ac:dyDescent="0.3">
      <c r="A42" s="3">
        <v>4990</v>
      </c>
      <c r="B42" s="3" t="s">
        <v>27</v>
      </c>
      <c r="C42" s="4">
        <v>0</v>
      </c>
      <c r="G42" s="6"/>
      <c r="I42" s="4"/>
      <c r="J42" s="7"/>
    </row>
    <row r="43" spans="1:10" x14ac:dyDescent="0.3">
      <c r="A43" s="3">
        <v>6110</v>
      </c>
      <c r="B43" s="3" t="s">
        <v>28</v>
      </c>
      <c r="C43" s="4">
        <v>6605</v>
      </c>
      <c r="D43" s="4">
        <v>6000</v>
      </c>
      <c r="E43" s="13"/>
      <c r="G43" s="6"/>
      <c r="I43" s="4"/>
      <c r="J43" s="7"/>
    </row>
    <row r="44" spans="1:10" x14ac:dyDescent="0.3">
      <c r="A44" s="3">
        <v>6150</v>
      </c>
      <c r="B44" s="3" t="s">
        <v>29</v>
      </c>
      <c r="C44" s="4">
        <v>3300</v>
      </c>
      <c r="D44" s="4">
        <v>4000</v>
      </c>
      <c r="E44" s="13"/>
      <c r="G44" s="6"/>
      <c r="I44" s="4"/>
      <c r="J44" s="7"/>
    </row>
    <row r="45" spans="1:10" x14ac:dyDescent="0.3">
      <c r="A45" s="3">
        <v>6151</v>
      </c>
      <c r="B45" s="3" t="s">
        <v>62</v>
      </c>
      <c r="C45" s="4">
        <v>0</v>
      </c>
      <c r="E45" s="13"/>
      <c r="G45" s="6"/>
      <c r="I45" s="4"/>
      <c r="J45" s="7"/>
    </row>
    <row r="46" spans="1:10" x14ac:dyDescent="0.3">
      <c r="A46" s="3">
        <v>6160</v>
      </c>
      <c r="B46" s="3" t="s">
        <v>30</v>
      </c>
      <c r="C46" s="4">
        <v>88263.99</v>
      </c>
      <c r="D46" s="4">
        <v>90000</v>
      </c>
      <c r="E46" s="13"/>
      <c r="G46" s="6"/>
      <c r="I46" s="4"/>
      <c r="J46" s="7"/>
    </row>
    <row r="47" spans="1:10" x14ac:dyDescent="0.3">
      <c r="B47" s="3" t="s">
        <v>31</v>
      </c>
      <c r="C47" s="4">
        <v>0</v>
      </c>
      <c r="G47" s="6"/>
      <c r="I47" s="4"/>
      <c r="J47" s="7"/>
    </row>
    <row r="48" spans="1:10" x14ac:dyDescent="0.3">
      <c r="B48" s="3" t="s">
        <v>32</v>
      </c>
      <c r="C48" s="4">
        <v>0</v>
      </c>
      <c r="G48" s="6"/>
      <c r="I48" s="4"/>
      <c r="J48" s="7"/>
    </row>
    <row r="49" spans="1:10" x14ac:dyDescent="0.3">
      <c r="A49" s="3">
        <v>6161</v>
      </c>
      <c r="B49" s="3" t="s">
        <v>33</v>
      </c>
      <c r="G49" s="6"/>
      <c r="I49" s="5"/>
      <c r="J49" s="7"/>
    </row>
    <row r="50" spans="1:10" x14ac:dyDescent="0.3">
      <c r="A50" s="3">
        <v>6250</v>
      </c>
      <c r="B50" s="3" t="s">
        <v>34</v>
      </c>
      <c r="C50" s="4">
        <v>6462.8</v>
      </c>
      <c r="D50" s="4">
        <v>7000</v>
      </c>
      <c r="E50" s="13"/>
      <c r="G50" s="6"/>
      <c r="I50" s="4"/>
      <c r="J50" s="7"/>
    </row>
    <row r="51" spans="1:10" x14ac:dyDescent="0.3">
      <c r="A51" s="3">
        <v>6310</v>
      </c>
      <c r="B51" s="3" t="s">
        <v>35</v>
      </c>
      <c r="G51" s="6"/>
      <c r="I51" s="4"/>
      <c r="J51" s="7"/>
    </row>
    <row r="52" spans="1:10" x14ac:dyDescent="0.3">
      <c r="A52" s="3">
        <v>6390</v>
      </c>
      <c r="B52" s="3" t="s">
        <v>36</v>
      </c>
      <c r="G52" s="6"/>
      <c r="I52" s="4"/>
      <c r="J52" s="7"/>
    </row>
    <row r="53" spans="1:10" x14ac:dyDescent="0.3">
      <c r="A53" s="3">
        <v>6391</v>
      </c>
      <c r="B53" s="3" t="s">
        <v>37</v>
      </c>
      <c r="C53" s="4">
        <v>5000</v>
      </c>
      <c r="D53" s="4">
        <v>5000</v>
      </c>
      <c r="E53" s="13"/>
      <c r="G53" s="6"/>
      <c r="I53" s="4"/>
      <c r="J53" s="7"/>
    </row>
    <row r="54" spans="1:10" x14ac:dyDescent="0.3">
      <c r="A54" s="3">
        <v>6494</v>
      </c>
      <c r="B54" s="3" t="s">
        <v>43</v>
      </c>
      <c r="C54" s="4">
        <v>4800</v>
      </c>
      <c r="D54" s="4">
        <v>10000</v>
      </c>
      <c r="E54" s="13"/>
      <c r="G54" s="6"/>
      <c r="I54" s="4"/>
      <c r="J54" s="7"/>
    </row>
    <row r="55" spans="1:10" x14ac:dyDescent="0.3">
      <c r="A55" s="3">
        <v>6530</v>
      </c>
      <c r="B55" s="3" t="s">
        <v>38</v>
      </c>
      <c r="G55" s="6"/>
      <c r="I55" s="4"/>
      <c r="J55" s="7"/>
    </row>
    <row r="56" spans="1:10" x14ac:dyDescent="0.3">
      <c r="A56" s="3">
        <v>6570</v>
      </c>
      <c r="B56" s="3" t="s">
        <v>39</v>
      </c>
      <c r="C56" s="4">
        <v>680</v>
      </c>
      <c r="D56" s="4">
        <v>1000</v>
      </c>
      <c r="E56" s="13"/>
      <c r="G56" s="6"/>
      <c r="I56" s="4"/>
    </row>
    <row r="57" spans="1:10" x14ac:dyDescent="0.3">
      <c r="A57" s="3">
        <v>6700</v>
      </c>
      <c r="B57" s="3" t="s">
        <v>40</v>
      </c>
      <c r="C57" s="9">
        <v>2116.4499999999998</v>
      </c>
      <c r="D57" s="9">
        <v>3000</v>
      </c>
      <c r="E57" s="13"/>
      <c r="G57" s="6"/>
      <c r="I57" s="4"/>
      <c r="J57" s="7"/>
    </row>
    <row r="58" spans="1:10" x14ac:dyDescent="0.3">
      <c r="A58" s="3">
        <v>6701</v>
      </c>
      <c r="B58" s="3" t="s">
        <v>61</v>
      </c>
      <c r="C58" s="9">
        <v>2755</v>
      </c>
      <c r="D58" s="9">
        <v>3000</v>
      </c>
      <c r="E58" s="13"/>
      <c r="G58" s="6"/>
      <c r="I58" s="4"/>
      <c r="J58" s="7"/>
    </row>
    <row r="59" spans="1:10" x14ac:dyDescent="0.3">
      <c r="A59" s="3">
        <v>6800</v>
      </c>
      <c r="B59" s="3" t="s">
        <v>41</v>
      </c>
      <c r="G59" s="8"/>
      <c r="I59" s="4"/>
    </row>
    <row r="60" spans="1:10" x14ac:dyDescent="0.3">
      <c r="A60" s="3">
        <v>6993</v>
      </c>
      <c r="B60" s="3" t="s">
        <v>42</v>
      </c>
      <c r="C60" s="4">
        <v>8950</v>
      </c>
      <c r="D60" s="4">
        <v>8000</v>
      </c>
      <c r="E60" s="13"/>
      <c r="I60" s="4"/>
      <c r="J60" s="12"/>
    </row>
    <row r="61" spans="1:10" x14ac:dyDescent="0.3">
      <c r="A61" s="3">
        <v>7010</v>
      </c>
      <c r="B61" s="3" t="s">
        <v>44</v>
      </c>
      <c r="I61" s="4"/>
    </row>
    <row r="62" spans="1:10" x14ac:dyDescent="0.3">
      <c r="A62" s="3">
        <v>7020</v>
      </c>
      <c r="B62" s="3" t="s">
        <v>45</v>
      </c>
      <c r="C62" s="4">
        <v>28501</v>
      </c>
      <c r="D62" s="4">
        <v>30000</v>
      </c>
      <c r="E62" s="13"/>
      <c r="I62" s="9"/>
    </row>
    <row r="63" spans="1:10" x14ac:dyDescent="0.3">
      <c r="A63" s="3">
        <v>7030</v>
      </c>
      <c r="B63" s="3" t="s">
        <v>46</v>
      </c>
      <c r="C63" s="4">
        <v>25000</v>
      </c>
      <c r="D63" s="4">
        <v>25000</v>
      </c>
      <c r="E63" s="11"/>
    </row>
    <row r="64" spans="1:10" x14ac:dyDescent="0.3">
      <c r="A64" s="3">
        <v>7031</v>
      </c>
      <c r="B64" s="3" t="s">
        <v>63</v>
      </c>
      <c r="C64" s="4">
        <v>32000</v>
      </c>
      <c r="D64" s="4">
        <v>32000</v>
      </c>
      <c r="E64" s="11"/>
    </row>
    <row r="65" spans="1:7" x14ac:dyDescent="0.3">
      <c r="A65" s="3">
        <v>7040</v>
      </c>
      <c r="B65" s="3" t="s">
        <v>47</v>
      </c>
      <c r="C65" s="4">
        <v>25000</v>
      </c>
      <c r="D65" s="4">
        <v>32000</v>
      </c>
      <c r="E65" s="13"/>
    </row>
    <row r="66" spans="1:7" x14ac:dyDescent="0.3">
      <c r="A66" s="3">
        <v>7510</v>
      </c>
      <c r="B66" s="3" t="s">
        <v>48</v>
      </c>
    </row>
    <row r="67" spans="1:7" x14ac:dyDescent="0.3">
      <c r="A67" s="3">
        <v>8400</v>
      </c>
      <c r="B67" s="3" t="s">
        <v>49</v>
      </c>
    </row>
    <row r="68" spans="1:7" x14ac:dyDescent="0.3">
      <c r="C68" s="10">
        <f>SUM(C23:C67)</f>
        <v>373639.89</v>
      </c>
      <c r="D68" s="10">
        <f>SUM(D23:D67)</f>
        <v>458000</v>
      </c>
      <c r="E68" s="10"/>
      <c r="G68" s="10"/>
    </row>
    <row r="70" spans="1:7" ht="15.75" customHeight="1" x14ac:dyDescent="0.3">
      <c r="B70" s="1" t="s">
        <v>50</v>
      </c>
      <c r="C70" s="2">
        <f>C20-C68</f>
        <v>33904.489999999991</v>
      </c>
      <c r="D70" s="2">
        <f>D20-D68</f>
        <v>0</v>
      </c>
      <c r="E70" s="2"/>
      <c r="G70" s="2"/>
    </row>
    <row r="71" spans="1:7" x14ac:dyDescent="0.3">
      <c r="B71" s="3" t="s">
        <v>5</v>
      </c>
    </row>
    <row r="74" spans="1:7" x14ac:dyDescent="0.3">
      <c r="G74" s="3" t="s">
        <v>5</v>
      </c>
    </row>
  </sheetData>
  <phoneticPr fontId="6" type="noConversion"/>
  <printOptions horizontalCentered="1" verticalCentered="1" gridLines="1"/>
  <pageMargins left="0.25" right="0.25" top="0.75" bottom="0.75" header="0.3" footer="0.3"/>
  <pageSetup paperSize="9" orientation="portrait" horizontalDpi="300" verticalDpi="300" r:id="rId1"/>
  <headerFooter alignWithMargins="0">
    <oddHeader>&amp;C&amp;"Times New Roman,Fet"&amp;24Ekonomisk rapport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Blad3</vt:lpstr>
      <vt:lpstr>Blad3!Utskriftsområde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Lars</cp:lastModifiedBy>
  <cp:revision/>
  <cp:lastPrinted>2016-06-07T20:33:23Z</cp:lastPrinted>
  <dcterms:created xsi:type="dcterms:W3CDTF">1996-11-28T13:12:19Z</dcterms:created>
  <dcterms:modified xsi:type="dcterms:W3CDTF">2017-04-05T06:30:18Z</dcterms:modified>
  <cp:category/>
  <cp:contentStatus/>
</cp:coreProperties>
</file>